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nitednations-my.sharepoint.com/personal/kotamraju_un_org/Documents/Documents/FIOS/TAX UNIT/Tax Website/2025/"/>
    </mc:Choice>
  </mc:AlternateContent>
  <xr:revisionPtr revIDLastSave="0" documentId="8_{8B2602DC-7530-4F31-A6F0-C6F12847A99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6" i="1" l="1"/>
  <c r="D5" i="1"/>
  <c r="E6" i="1"/>
  <c r="D8" i="1"/>
  <c r="E9" i="1" s="1"/>
  <c r="E10" i="1" s="1"/>
  <c r="E11" i="1" s="1"/>
</calcChain>
</file>

<file path=xl/sharedStrings.xml><?xml version="1.0" encoding="utf-8"?>
<sst xmlns="http://schemas.openxmlformats.org/spreadsheetml/2006/main" count="17" uniqueCount="17">
  <si>
    <t>Line 1</t>
  </si>
  <si>
    <t>Line 2</t>
  </si>
  <si>
    <t>Multiply line 1 by 92.35% (0.9235)</t>
  </si>
  <si>
    <t>Line 3</t>
  </si>
  <si>
    <t>Multiply line 2 by 1.45% (0.0145)</t>
  </si>
  <si>
    <t>Line 4</t>
  </si>
  <si>
    <t>Social security tax maximum income</t>
  </si>
  <si>
    <t>Line 5</t>
  </si>
  <si>
    <t>Enter the smaller of line 2 or line 4</t>
  </si>
  <si>
    <t>Line 6</t>
  </si>
  <si>
    <t>Line 7</t>
  </si>
  <si>
    <t>Add lines 3 and 6</t>
  </si>
  <si>
    <t xml:space="preserve">Quarterly payment = amount on line 7 divided by 4 </t>
  </si>
  <si>
    <t>Multiply line 5 by 6.2% (0.062)</t>
  </si>
  <si>
    <t xml:space="preserve">(If your income is  &gt;$125,000 for MFS, &gt;$250,000 for MFJ and &gt;$200,000 for any other filing status, you need to pay additional 0.9% medicare tax for the income above the threshhold) </t>
  </si>
  <si>
    <t xml:space="preserve">2025 U.N. Employee's (U.S. citizen's) Share of Self-Employment Tax Worksheet </t>
  </si>
  <si>
    <t>Enter your estimated 2025 U.N. taxable earnings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</si>
</sst>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2" fillId="0" borderId="0"/>
  </cellStyleXfs>
  <cellXfs count="6">
    <xf numFmtId="0" fontId="0" fillId="0" borderId="0" xfId="0"/>
    <xf numFmtId="3" fontId="0" fillId="0" borderId="0" xfId="0" applyNumberFormat="1"/>
    <xf numFmtId="1" fontId="0" fillId="0" borderId="0" xfId="0" applyNumberFormat="1"/>
    <xf numFmtId="164" fontId="3" fillId="0" borderId="0" xfId="1" applyNumberFormat="1" applyFont="1"/>
    <xf numFmtId="164" fontId="1" fillId="0" borderId="0" xfId="1" applyNumberFormat="1" applyFont="1"/>
    <xf numFmtId="0" fontId="0" fillId="0" borderId="0" xfId="0" applyAlignment="1">
      <alignment horizontal="center" wrapText="1"/>
    </xf>
  </cellXfs>
  <cellStyles count="3">
    <cellStyle name="Comma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E13"/>
  <sheetViews>
    <sheetView tabSelected="1" workbookViewId="0">
      <selection activeCell="C5" sqref="C5"/>
    </sheetView>
  </sheetViews>
  <sheetFormatPr defaultRowHeight="15" x14ac:dyDescent="0.25"/>
  <cols>
    <col min="2" max="2" width="6.140625" bestFit="1" customWidth="1"/>
    <col min="3" max="3" width="41.85546875" customWidth="1"/>
    <col min="4" max="4" width="19.140625" customWidth="1"/>
    <col min="5" max="5" width="35" customWidth="1"/>
  </cols>
  <sheetData>
    <row r="2" spans="2:5" x14ac:dyDescent="0.25">
      <c r="C2" t="s">
        <v>15</v>
      </c>
    </row>
    <row r="4" spans="2:5" x14ac:dyDescent="0.25">
      <c r="B4" t="s">
        <v>0</v>
      </c>
      <c r="C4" t="s">
        <v>16</v>
      </c>
      <c r="D4">
        <v>0</v>
      </c>
    </row>
    <row r="5" spans="2:5" x14ac:dyDescent="0.25">
      <c r="B5" t="s">
        <v>1</v>
      </c>
      <c r="C5" t="s">
        <v>2</v>
      </c>
      <c r="D5" s="2">
        <f>+D4*0.9235</f>
        <v>0</v>
      </c>
    </row>
    <row r="6" spans="2:5" x14ac:dyDescent="0.25">
      <c r="B6" t="s">
        <v>3</v>
      </c>
      <c r="C6" t="s">
        <v>4</v>
      </c>
      <c r="D6">
        <f>D5*0.0145</f>
        <v>0</v>
      </c>
      <c r="E6" s="3">
        <f>+D5*0.0145</f>
        <v>0</v>
      </c>
    </row>
    <row r="7" spans="2:5" x14ac:dyDescent="0.25">
      <c r="B7" t="s">
        <v>5</v>
      </c>
      <c r="C7" t="s">
        <v>6</v>
      </c>
      <c r="D7" s="1">
        <v>176100</v>
      </c>
      <c r="E7" s="3"/>
    </row>
    <row r="8" spans="2:5" x14ac:dyDescent="0.25">
      <c r="B8" t="s">
        <v>7</v>
      </c>
      <c r="C8" t="s">
        <v>8</v>
      </c>
      <c r="D8" s="1">
        <f>MIN(D5,D7)</f>
        <v>0</v>
      </c>
      <c r="E8" s="3"/>
    </row>
    <row r="9" spans="2:5" x14ac:dyDescent="0.25">
      <c r="B9" t="s">
        <v>9</v>
      </c>
      <c r="C9" t="s">
        <v>13</v>
      </c>
      <c r="E9" s="3">
        <f>+D8*0.062</f>
        <v>0</v>
      </c>
    </row>
    <row r="10" spans="2:5" x14ac:dyDescent="0.25">
      <c r="B10" t="s">
        <v>10</v>
      </c>
      <c r="C10" t="s">
        <v>11</v>
      </c>
      <c r="E10" s="4">
        <f>+E6+E9</f>
        <v>0</v>
      </c>
    </row>
    <row r="11" spans="2:5" x14ac:dyDescent="0.25">
      <c r="C11" t="s">
        <v>12</v>
      </c>
      <c r="E11" s="4">
        <f>+E10/4</f>
        <v>0</v>
      </c>
    </row>
    <row r="13" spans="2:5" ht="51" customHeight="1" x14ac:dyDescent="0.25">
      <c r="B13" s="5" t="s">
        <v>14</v>
      </c>
      <c r="C13" s="5"/>
      <c r="D13" s="5"/>
      <c r="E13" s="5"/>
    </row>
  </sheetData>
  <mergeCells count="1">
    <mergeCell ref="B13:E13"/>
  </mergeCells>
  <phoneticPr fontId="0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United Nations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Quazi Islam</dc:creator>
  <cp:lastModifiedBy>Kantharao Kotamraju</cp:lastModifiedBy>
  <dcterms:created xsi:type="dcterms:W3CDTF">2014-02-26T19:35:09Z</dcterms:created>
  <dcterms:modified xsi:type="dcterms:W3CDTF">2025-02-03T21:26:15Z</dcterms:modified>
</cp:coreProperties>
</file>